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SR\Trabalho\DECLARACAO_ACESSIBILIDADE\SIGAI_evidencias\"/>
    </mc:Choice>
  </mc:AlternateContent>
  <xr:revisionPtr revIDLastSave="0" documentId="13_ncr:1_{C1C82EDB-14EE-479D-A855-56D2B6922DBF}"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H51" i="1" s="1"/>
  <c r="B17" i="1"/>
  <c r="C17" i="1"/>
  <c r="D17" i="1"/>
  <c r="D16" i="1"/>
  <c r="C16" i="1"/>
  <c r="B16" i="1"/>
  <c r="D14" i="1"/>
  <c r="C14" i="1"/>
  <c r="B14" i="1"/>
  <c r="D13" i="1"/>
  <c r="C13" i="1"/>
  <c r="B13" i="1"/>
  <c r="B12" i="1"/>
  <c r="D12" i="1"/>
  <c r="H49" i="1" s="1"/>
  <c r="C12" i="1"/>
</calcChain>
</file>

<file path=xl/sharedStrings.xml><?xml version="1.0" encoding="utf-8"?>
<sst xmlns="http://schemas.openxmlformats.org/spreadsheetml/2006/main" count="338" uniqueCount="109">
  <si>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</si>
  <si>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</si>
  <si>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</si>
  <si>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</si>
  <si>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</si>
  <si>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</si>
  <si>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</si>
  <si>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</si>
  <si>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</si>
  <si>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</si>
  <si>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</si>
  <si>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</si>
  <si>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</si>
  <si>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</si>
  <si>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</si>
  <si>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</si>
  <si>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</si>
  <si>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</si>
  <si>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</si>
  <si>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</si>
  <si>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</si>
  <si>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</si>
  <si>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</si>
  <si>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</si>
  <si>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</si>
  <si>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</si>
  <si>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</si>
  <si>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</si>
  <si>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</si>
  <si>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</si>
  <si>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</si>
  <si>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</si>
  <si>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</si>
  <si>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</si>
  <si>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</si>
  <si>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</si>
  <si>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</si>
  <si>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</si>
  <si>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</si>
  <si>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</si>
  <si>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</si>
  <si>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</si>
  <si>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</si>
  <si>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</si>
  <si>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</si>
  <si>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</si>
  <si>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</si>
  <si>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</si>
  <si>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</si>
  <si>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</si>
  <si>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</si>
  <si>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</si>
  <si>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</si>
  <si>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</si>
  <si>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</si>
  <si>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</si>
  <si>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</si>
  <si>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</si>
  <si>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</si>
  <si>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</si>
  <si>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</si>
  <si>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</si>
  <si>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</si>
  <si>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</si>
  <si>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</si>
  <si>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</si>
  <si>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</si>
  <si>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</si>
  <si>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</si>
  <si>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</si>
  <si>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</si>
  <si>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</si>
  <si>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</si>
  <si>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</si>
  <si>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</si>
  <si>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</si>
  <si>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</si>
  <si>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</si>
  <si>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</si>
  <si>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</si>
  <si>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</si>
  <si>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</si>
  <si>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</si>
  <si>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</si>
  <si>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</si>
  <si>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</si>
  <si>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</si>
  <si>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A AI do site(menu de topo) está corretamente estruturada. É responsive em Desktop e Mobile. Sem CSS a AI do site mantem-se estruturada.</t>
  </si>
  <si>
    <t>Sim. Toda a AI do site é navegável com rato e teclado.</t>
  </si>
  <si>
    <t xml:space="preserve"> Os Headers tem equência correta H1, H2, H3 em todas as páginas. Não existem páginas sem H1.</t>
  </si>
  <si>
    <t>As imagens têm textos alternativos.</t>
  </si>
  <si>
    <t>Ao retirar as CSS todos os elementos alinham à esquerda.</t>
  </si>
  <si>
    <t>Sem CSS o conteúdo aparece numa ordem lógica.</t>
  </si>
  <si>
    <t>Sem CSS é possível reconhecer a semântica dos elementos.</t>
  </si>
  <si>
    <t>Não há perda de conteúdo com a remoção da CSS.</t>
  </si>
  <si>
    <t>Globalmente as páginas do site não recorrem ao elemento Table.</t>
  </si>
  <si>
    <t>Não existem tabelas no site.</t>
  </si>
  <si>
    <t>O site não contém gráficos de análise de dados.</t>
  </si>
  <si>
    <t>Instituto de Informática, I.P.</t>
  </si>
  <si>
    <t>https://siga.seg-social.pt/</t>
  </si>
  <si>
    <t>Portal Informativo do Sistema de Informação para a Gestão do Atendimento</t>
  </si>
  <si>
    <t>Logotipo na página contém texto alternativo.</t>
  </si>
  <si>
    <t>Não existem campos de edição.</t>
  </si>
  <si>
    <t>Não existem campos para preenchimento.</t>
  </si>
  <si>
    <t>Não existe h1.</t>
  </si>
  <si>
    <t>Como não existe formulário não existem campos de preenchimento.</t>
  </si>
  <si>
    <t>Imagens com link têm descrição associada.</t>
  </si>
  <si>
    <t>Sem erros de xhtml</t>
  </si>
  <si>
    <t>Não existem ficheiros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</si>
</sst>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38681</xdr:colOff>
      <xdr:row>15</xdr:row>
      <xdr:rowOff>114300</xdr:rowOff>
    </xdr:to>
    <xdr:pic>
      <xdr:nvPicPr>
        <xdr:cNvPr id="3" name="Imagem 2">
          <a:extLst>
            <a:ext uri="{FF2B5EF4-FFF2-40B4-BE49-F238E27FC236}">
              <a16:creationId xmlns:a16="http://schemas.microsoft.com/office/drawing/2014/main" id="{2A4DF413-62DC-9AB5-21B6-2AAE056DE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81981"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6</xdr:row>
      <xdr:rowOff>190501</xdr:rowOff>
    </xdr:from>
    <xdr:to>
      <xdr:col>8</xdr:col>
      <xdr:colOff>44610</xdr:colOff>
      <xdr:row>15</xdr:row>
      <xdr:rowOff>85726</xdr:rowOff>
    </xdr:to>
    <xdr:pic>
      <xdr:nvPicPr>
        <xdr:cNvPr id="3" name="Imagem 2">
          <a:extLst>
            <a:ext uri="{FF2B5EF4-FFF2-40B4-BE49-F238E27FC236}">
              <a16:creationId xmlns:a16="http://schemas.microsoft.com/office/drawing/2014/main" id="{036465BA-CF05-ABD9-B00C-1B20B90978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1562101"/>
          <a:ext cx="3559335" cy="1695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76200</xdr:colOff>
      <xdr:row>15</xdr:row>
      <xdr:rowOff>110939</xdr:rowOff>
    </xdr:to>
    <xdr:pic>
      <xdr:nvPicPr>
        <xdr:cNvPr id="3" name="Imagem 2">
          <a:extLst>
            <a:ext uri="{FF2B5EF4-FFF2-40B4-BE49-F238E27FC236}">
              <a16:creationId xmlns:a16="http://schemas.microsoft.com/office/drawing/2014/main" id="{A223EF01-6A6D-0D26-82FB-345801730B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19500" cy="17111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47625</xdr:colOff>
      <xdr:row>15</xdr:row>
      <xdr:rowOff>108249</xdr:rowOff>
    </xdr:to>
    <xdr:pic>
      <xdr:nvPicPr>
        <xdr:cNvPr id="3" name="Imagem 2">
          <a:extLst>
            <a:ext uri="{FF2B5EF4-FFF2-40B4-BE49-F238E27FC236}">
              <a16:creationId xmlns:a16="http://schemas.microsoft.com/office/drawing/2014/main" id="{540F70C7-6BD5-6D38-6AAC-AD4113BB59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0925" cy="17084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795333</xdr:colOff>
      <xdr:row>15</xdr:row>
      <xdr:rowOff>95251</xdr:rowOff>
    </xdr:to>
    <xdr:pic>
      <xdr:nvPicPr>
        <xdr:cNvPr id="3" name="Imagem 2">
          <a:extLst>
            <a:ext uri="{FF2B5EF4-FFF2-40B4-BE49-F238E27FC236}">
              <a16:creationId xmlns:a16="http://schemas.microsoft.com/office/drawing/2014/main" id="{A0BE71F0-2C2A-3E73-669E-35E415B249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19483" cy="1695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66675</xdr:colOff>
      <xdr:row>15</xdr:row>
      <xdr:rowOff>118389</xdr:rowOff>
    </xdr:to>
    <xdr:pic>
      <xdr:nvPicPr>
        <xdr:cNvPr id="4" name="Imagem 3">
          <a:extLst>
            <a:ext uri="{FF2B5EF4-FFF2-40B4-BE49-F238E27FC236}">
              <a16:creationId xmlns:a16="http://schemas.microsoft.com/office/drawing/2014/main" id="{F0897922-1E56-75D1-F1A7-7EF2D05BE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609975" cy="17185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7900</xdr:colOff>
      <xdr:row>11</xdr:row>
      <xdr:rowOff>57150</xdr:rowOff>
    </xdr:to>
    <xdr:pic>
      <xdr:nvPicPr>
        <xdr:cNvPr id="4" name="Imagem 3">
          <a:extLst>
            <a:ext uri="{FF2B5EF4-FFF2-40B4-BE49-F238E27FC236}">
              <a16:creationId xmlns:a16="http://schemas.microsoft.com/office/drawing/2014/main" id="{64E4F22D-F39A-2E04-FFF5-FCB07CB12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51200" cy="857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74729</xdr:colOff>
      <xdr:row>11</xdr:row>
      <xdr:rowOff>76200</xdr:rowOff>
    </xdr:to>
    <xdr:pic>
      <xdr:nvPicPr>
        <xdr:cNvPr id="3" name="Imagem 2">
          <a:extLst>
            <a:ext uri="{FF2B5EF4-FFF2-40B4-BE49-F238E27FC236}">
              <a16:creationId xmlns:a16="http://schemas.microsoft.com/office/drawing/2014/main" id="{073743E4-A717-35D9-EEB9-448F3E7965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18029" cy="876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732960</xdr:colOff>
      <xdr:row>57</xdr:row>
      <xdr:rowOff>57150</xdr:rowOff>
    </xdr:to>
    <xdr:pic>
      <xdr:nvPicPr>
        <xdr:cNvPr id="3" name="Imagem 2">
          <a:extLst>
            <a:ext uri="{FF2B5EF4-FFF2-40B4-BE49-F238E27FC236}">
              <a16:creationId xmlns:a16="http://schemas.microsoft.com/office/drawing/2014/main" id="{06E24B26-9FEC-D5EC-F2A4-CFC3E41C74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1818810" cy="1005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732960</xdr:colOff>
      <xdr:row>57</xdr:row>
      <xdr:rowOff>57150</xdr:rowOff>
    </xdr:to>
    <xdr:pic>
      <xdr:nvPicPr>
        <xdr:cNvPr id="2" name="Imagem 1">
          <a:extLst>
            <a:ext uri="{FF2B5EF4-FFF2-40B4-BE49-F238E27FC236}">
              <a16:creationId xmlns:a16="http://schemas.microsoft.com/office/drawing/2014/main" id="{CB48DD6E-82CE-477B-A64E-44C91DBA4D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1818810" cy="1005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732960</xdr:colOff>
      <xdr:row>57</xdr:row>
      <xdr:rowOff>57150</xdr:rowOff>
    </xdr:to>
    <xdr:pic>
      <xdr:nvPicPr>
        <xdr:cNvPr id="2" name="Imagem 1">
          <a:extLst>
            <a:ext uri="{FF2B5EF4-FFF2-40B4-BE49-F238E27FC236}">
              <a16:creationId xmlns:a16="http://schemas.microsoft.com/office/drawing/2014/main" id="{D0C2CA39-9E1C-4832-8000-51844DE8D6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1818810" cy="1005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5</xdr:col>
      <xdr:colOff>732960</xdr:colOff>
      <xdr:row>57</xdr:row>
      <xdr:rowOff>57150</xdr:rowOff>
    </xdr:to>
    <xdr:pic>
      <xdr:nvPicPr>
        <xdr:cNvPr id="2" name="Imagem 1">
          <a:extLst>
            <a:ext uri="{FF2B5EF4-FFF2-40B4-BE49-F238E27FC236}">
              <a16:creationId xmlns:a16="http://schemas.microsoft.com/office/drawing/2014/main" id="{97A50CA2-7C76-49A9-AA13-21F70E4C96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1818810" cy="1005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793353</xdr:colOff>
      <xdr:row>15</xdr:row>
      <xdr:rowOff>85725</xdr:rowOff>
    </xdr:to>
    <xdr:pic>
      <xdr:nvPicPr>
        <xdr:cNvPr id="3" name="Imagem 2">
          <a:extLst>
            <a:ext uri="{FF2B5EF4-FFF2-40B4-BE49-F238E27FC236}">
              <a16:creationId xmlns:a16="http://schemas.microsoft.com/office/drawing/2014/main" id="{41BF4FDF-FF54-3205-D91A-5143F5BAF1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17503" cy="16859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3</xdr:col>
      <xdr:colOff>273928</xdr:colOff>
      <xdr:row>57</xdr:row>
      <xdr:rowOff>57150</xdr:rowOff>
    </xdr:to>
    <xdr:pic>
      <xdr:nvPicPr>
        <xdr:cNvPr id="3" name="Imagem 2">
          <a:extLst>
            <a:ext uri="{FF2B5EF4-FFF2-40B4-BE49-F238E27FC236}">
              <a16:creationId xmlns:a16="http://schemas.microsoft.com/office/drawing/2014/main" id="{37FA6A2D-09FA-0D0E-A8D4-CD3D59412C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845428" cy="100584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5" sqref="G5:O5"/>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36" t="s">
        <v>86</v>
      </c>
      <c r="L2" s="36"/>
      <c r="M2" s="36"/>
      <c r="N2" s="36"/>
      <c r="O2" s="36"/>
    </row>
    <row r="3" spans="2:17" x14ac:dyDescent="0.25">
      <c r="K3" s="36"/>
      <c r="L3" s="36"/>
      <c r="M3" s="36"/>
      <c r="N3" s="36"/>
      <c r="O3" s="36"/>
    </row>
    <row r="5" spans="2:17" s="10" customFormat="1" ht="22.15" customHeight="1" x14ac:dyDescent="0.25">
      <c r="B5" s="15"/>
      <c r="C5" s="35" t="s">
        <v>12</v>
      </c>
      <c r="D5" s="35"/>
      <c r="E5" s="35"/>
      <c r="F5" s="35"/>
      <c r="G5" s="38" t="s">
        <v>100</v>
      </c>
      <c r="H5" s="38"/>
      <c r="I5" s="38"/>
      <c r="J5" s="38"/>
      <c r="K5" s="38"/>
      <c r="L5" s="38"/>
      <c r="M5" s="38"/>
      <c r="N5" s="38"/>
      <c r="O5" s="38"/>
    </row>
    <row r="6" spans="2:17" s="10" customFormat="1" ht="22.15" customHeight="1" x14ac:dyDescent="0.25">
      <c r="B6" s="15"/>
      <c r="C6" s="35" t="s">
        <v>13</v>
      </c>
      <c r="D6" s="35"/>
      <c r="E6" s="35"/>
      <c r="F6" s="35"/>
      <c r="G6" s="38" t="s">
        <v>99</v>
      </c>
      <c r="H6" s="38"/>
      <c r="I6" s="38"/>
      <c r="J6" s="38"/>
      <c r="K6" s="38"/>
      <c r="L6" s="38"/>
      <c r="M6" s="38"/>
      <c r="N6" s="38"/>
      <c r="O6" s="38"/>
    </row>
    <row r="7" spans="2:17" s="10" customFormat="1" ht="22.15" customHeight="1" x14ac:dyDescent="0.25">
      <c r="B7" s="15"/>
      <c r="C7" s="35" t="s">
        <v>11</v>
      </c>
      <c r="D7" s="35"/>
      <c r="E7" s="35"/>
      <c r="F7" s="35"/>
      <c r="G7" s="38" t="s">
        <v>98</v>
      </c>
      <c r="H7" s="38"/>
      <c r="I7" s="38"/>
      <c r="J7" s="38"/>
      <c r="K7" s="38"/>
      <c r="L7" s="38"/>
      <c r="M7" s="38"/>
      <c r="N7" s="38"/>
      <c r="O7" s="38"/>
    </row>
    <row r="8" spans="2:17" s="10" customFormat="1" ht="22.15" customHeight="1" x14ac:dyDescent="0.25">
      <c r="B8" s="15"/>
      <c r="C8" s="35" t="s">
        <v>9</v>
      </c>
      <c r="D8" s="35"/>
      <c r="E8" s="35"/>
      <c r="F8" s="35"/>
      <c r="G8" s="16">
        <v>45392</v>
      </c>
    </row>
    <row r="10" spans="2:17" s="10" customFormat="1" ht="22.15" customHeight="1" x14ac:dyDescent="0.25">
      <c r="B10" s="9" t="s">
        <v>1</v>
      </c>
      <c r="C10" s="9" t="s">
        <v>2</v>
      </c>
      <c r="D10" s="9" t="s">
        <v>3</v>
      </c>
    </row>
    <row r="11" spans="2:17" s="10" customFormat="1" ht="22.15" customHeight="1" x14ac:dyDescent="0.25">
      <c r="B11" s="11"/>
      <c r="C11" s="12" t="s">
        <v>4</v>
      </c>
      <c r="D11" s="12" t="s">
        <v>4</v>
      </c>
      <c r="E11" s="27" t="s">
        <v>18</v>
      </c>
      <c r="F11" s="28"/>
      <c r="G11" s="28"/>
      <c r="H11" s="28"/>
      <c r="I11" s="28"/>
      <c r="J11" s="28"/>
      <c r="K11" s="28"/>
      <c r="L11" s="28"/>
      <c r="M11" s="28"/>
      <c r="N11" s="28"/>
      <c r="O11" s="28"/>
      <c r="P11" s="28"/>
      <c r="Q11" s="29"/>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1" t="s">
        <v>40</v>
      </c>
      <c r="G13" s="31"/>
      <c r="H13" s="31"/>
      <c r="I13" s="31"/>
      <c r="J13" s="31"/>
      <c r="K13" s="31"/>
      <c r="L13" s="31"/>
      <c r="M13" s="31"/>
      <c r="N13" s="31"/>
      <c r="O13" s="31"/>
      <c r="P13" s="31"/>
      <c r="Q13" s="31"/>
    </row>
    <row r="14" spans="2:17" s="10" customFormat="1" ht="22.15" customHeight="1" x14ac:dyDescent="0.25">
      <c r="B14" s="13" t="str">
        <f>IF('1.3'!$B$3="x","x"," ")</f>
        <v>x</v>
      </c>
      <c r="C14" s="13" t="str">
        <f>IF('1.3'!$C$3="x","x"," ")</f>
        <v xml:space="preserve"> </v>
      </c>
      <c r="D14" s="13" t="str">
        <f>IF('1.3'!$D$3="x", "x", " ")</f>
        <v xml:space="preserve"> </v>
      </c>
      <c r="F14" s="32" t="s">
        <v>41</v>
      </c>
      <c r="G14" s="32"/>
      <c r="H14" s="32"/>
      <c r="I14" s="32"/>
      <c r="J14" s="32"/>
      <c r="K14" s="32"/>
      <c r="L14" s="32"/>
      <c r="M14" s="32"/>
      <c r="N14" s="32"/>
      <c r="O14" s="32"/>
      <c r="P14" s="32"/>
      <c r="Q14" s="32"/>
    </row>
    <row r="15" spans="2:17" s="10" customFormat="1" ht="22.15" customHeight="1" x14ac:dyDescent="0.25">
      <c r="B15" s="11"/>
      <c r="C15" s="12"/>
      <c r="D15" s="12"/>
      <c r="E15" s="27" t="s">
        <v>19</v>
      </c>
      <c r="F15" s="28"/>
      <c r="G15" s="28"/>
      <c r="H15" s="28"/>
      <c r="I15" s="28"/>
      <c r="J15" s="28"/>
      <c r="K15" s="28"/>
      <c r="L15" s="28"/>
      <c r="M15" s="28"/>
      <c r="N15" s="28"/>
      <c r="O15" s="28"/>
      <c r="P15" s="28"/>
      <c r="Q15" s="29"/>
    </row>
    <row r="16" spans="2:17" s="10" customFormat="1" ht="22.15" customHeight="1" x14ac:dyDescent="0.25">
      <c r="B16" s="13" t="str">
        <f>IF('2.1'!$B$3="x","x"," ")</f>
        <v xml:space="preserve"> </v>
      </c>
      <c r="C16" s="13" t="str">
        <f>IF('2.1'!$C$3="x","x"," ")</f>
        <v>x</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3" t="s">
        <v>43</v>
      </c>
      <c r="G17" s="33"/>
      <c r="H17" s="33"/>
      <c r="I17" s="33"/>
      <c r="J17" s="33"/>
      <c r="K17" s="33"/>
      <c r="L17" s="33"/>
      <c r="M17" s="33"/>
      <c r="N17" s="33"/>
      <c r="O17" s="33"/>
      <c r="P17" s="33"/>
      <c r="Q17" s="33"/>
    </row>
    <row r="18" spans="2:17" s="10" customFormat="1" ht="22.15" customHeight="1" x14ac:dyDescent="0.25">
      <c r="B18" s="11"/>
      <c r="C18" s="12"/>
      <c r="D18" s="12"/>
      <c r="E18" s="27" t="s">
        <v>20</v>
      </c>
      <c r="F18" s="28"/>
      <c r="G18" s="28"/>
      <c r="H18" s="28"/>
      <c r="I18" s="28"/>
      <c r="J18" s="28"/>
      <c r="K18" s="28"/>
      <c r="L18" s="28"/>
      <c r="M18" s="28"/>
      <c r="N18" s="28"/>
      <c r="O18" s="28"/>
      <c r="P18" s="28"/>
      <c r="Q18" s="29"/>
    </row>
    <row r="19" spans="2:17" s="10" customFormat="1" ht="22.15" customHeight="1" x14ac:dyDescent="0.25">
      <c r="B19" s="13" t="str">
        <f>IF('3.1'!$B$3="x","x"," ")</f>
        <v xml:space="preserve"> </v>
      </c>
      <c r="C19" s="13" t="str">
        <f>IF('3.1'!$C$3="x","x"," ")</f>
        <v xml:space="preserve"> </v>
      </c>
      <c r="D19" s="13" t="str">
        <f>IF('3.1'!$D$3="x", "x", " ")</f>
        <v>x</v>
      </c>
      <c r="F19" s="30" t="s">
        <v>44</v>
      </c>
      <c r="G19" s="30"/>
      <c r="H19" s="30"/>
      <c r="I19" s="30"/>
      <c r="J19" s="30"/>
      <c r="K19" s="30"/>
      <c r="L19" s="30"/>
      <c r="M19" s="30"/>
      <c r="N19" s="30"/>
      <c r="O19" s="30"/>
      <c r="P19" s="30"/>
      <c r="Q19" s="30"/>
    </row>
    <row r="20" spans="2:17" s="10" customFormat="1" ht="22.15" customHeight="1" x14ac:dyDescent="0.25">
      <c r="B20" s="13" t="str">
        <f>IF('3.2'!$B$3="x","x"," ")</f>
        <v xml:space="preserve"> </v>
      </c>
      <c r="C20" s="13" t="str">
        <f>IF('3.2'!$C$3="x","x"," ")</f>
        <v xml:space="preserve"> </v>
      </c>
      <c r="D20" s="13" t="str">
        <f>IF('3.2'!$D$3="x", "x", " ")</f>
        <v>x</v>
      </c>
      <c r="F20" s="33" t="s">
        <v>45</v>
      </c>
      <c r="G20" s="33"/>
      <c r="H20" s="33"/>
      <c r="I20" s="33"/>
      <c r="J20" s="33"/>
      <c r="K20" s="33"/>
      <c r="L20" s="33"/>
      <c r="M20" s="33"/>
    </row>
    <row r="21" spans="2:17" s="10" customFormat="1" ht="22.15" customHeight="1" x14ac:dyDescent="0.25">
      <c r="B21" s="11"/>
      <c r="C21" s="12"/>
      <c r="D21" s="12"/>
      <c r="E21" s="27" t="s">
        <v>21</v>
      </c>
      <c r="F21" s="28"/>
      <c r="G21" s="28"/>
      <c r="H21" s="28"/>
      <c r="I21" s="28"/>
      <c r="J21" s="28"/>
      <c r="K21" s="28"/>
      <c r="L21" s="28"/>
      <c r="M21" s="28"/>
      <c r="N21" s="28"/>
      <c r="O21" s="28"/>
      <c r="P21" s="28"/>
      <c r="Q21" s="29"/>
    </row>
    <row r="22" spans="2:17" s="10" customFormat="1" ht="22.15" customHeight="1" x14ac:dyDescent="0.25">
      <c r="B22" s="13" t="str">
        <f>IF('4.1'!$B$3="x","x"," ")</f>
        <v xml:space="preserve"> </v>
      </c>
      <c r="C22" s="13" t="str">
        <f>IF('4.1'!$C$3="x","x"," ")</f>
        <v xml:space="preserve"> </v>
      </c>
      <c r="D22" s="13" t="str">
        <f>IF('4.1'!$D$3="x", "x", " ")</f>
        <v>x</v>
      </c>
      <c r="F22" s="33" t="s">
        <v>46</v>
      </c>
      <c r="G22" s="33"/>
      <c r="H22" s="33"/>
      <c r="I22" s="33"/>
      <c r="J22" s="33"/>
      <c r="K22" s="33"/>
      <c r="L22" s="33"/>
      <c r="M22" s="33"/>
    </row>
    <row r="23" spans="2:17" s="10" customFormat="1" ht="22.15" customHeight="1" x14ac:dyDescent="0.25">
      <c r="B23" s="14" t="str">
        <f>IF('4.2'!$B$3="x","x"," ")</f>
        <v xml:space="preserve"> </v>
      </c>
      <c r="C23" s="14" t="str">
        <f>IF('4.2'!$C$3="x","x"," ")</f>
        <v xml:space="preserve"> </v>
      </c>
      <c r="D23" s="14" t="str">
        <f>IF('4.2'!$D$3="x", "x", " ")</f>
        <v>x</v>
      </c>
      <c r="F23" s="31" t="s">
        <v>47</v>
      </c>
      <c r="G23" s="31"/>
      <c r="H23" s="31"/>
      <c r="I23" s="31"/>
      <c r="J23" s="31"/>
      <c r="K23" s="31"/>
      <c r="L23" s="31"/>
      <c r="M23" s="31"/>
      <c r="N23" s="31"/>
      <c r="O23" s="31"/>
      <c r="P23" s="31"/>
      <c r="Q23" s="31"/>
    </row>
    <row r="24" spans="2:17" s="10" customFormat="1" ht="22.15" customHeight="1" x14ac:dyDescent="0.25">
      <c r="B24" s="14" t="str">
        <f>IF('4.3'!$B$3="x","x"," ")</f>
        <v xml:space="preserve"> </v>
      </c>
      <c r="C24" s="14" t="str">
        <f>IF('4.3'!$C$3="x","x"," ")</f>
        <v xml:space="preserve"> </v>
      </c>
      <c r="D24" s="14" t="str">
        <f>IF('4.3'!$D$3="x", "x", " ")</f>
        <v>x</v>
      </c>
      <c r="F24" s="32" t="s">
        <v>48</v>
      </c>
      <c r="G24" s="32"/>
      <c r="H24" s="32"/>
      <c r="I24" s="32"/>
      <c r="J24" s="32"/>
      <c r="K24" s="32"/>
      <c r="L24" s="32"/>
      <c r="M24" s="32"/>
      <c r="N24" s="32"/>
      <c r="O24" s="32"/>
      <c r="P24" s="32"/>
      <c r="Q24" s="32"/>
    </row>
    <row r="25" spans="2:17" s="10" customFormat="1" ht="22.15" customHeight="1" x14ac:dyDescent="0.25">
      <c r="B25" s="11"/>
      <c r="C25" s="12"/>
      <c r="D25" s="12"/>
      <c r="E25" s="27" t="s">
        <v>22</v>
      </c>
      <c r="F25" s="28"/>
      <c r="G25" s="28"/>
      <c r="H25" s="28"/>
      <c r="I25" s="28"/>
      <c r="J25" s="28"/>
      <c r="K25" s="28"/>
      <c r="L25" s="28"/>
      <c r="M25" s="28"/>
      <c r="N25" s="28"/>
      <c r="O25" s="28"/>
      <c r="P25" s="28"/>
      <c r="Q25" s="29"/>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 xml:space="preserve"> </v>
      </c>
      <c r="D27" s="13" t="str">
        <f>IF('5.2'!$D$3="x", "x", " ")</f>
        <v>x</v>
      </c>
      <c r="F27" s="31" t="s">
        <v>50</v>
      </c>
      <c r="G27" s="31"/>
      <c r="H27" s="31"/>
      <c r="I27" s="31"/>
      <c r="J27" s="31"/>
      <c r="K27" s="31"/>
      <c r="L27" s="31"/>
      <c r="M27" s="31"/>
      <c r="N27" s="31"/>
      <c r="O27" s="31"/>
      <c r="P27" s="31"/>
      <c r="Q27" s="31"/>
    </row>
    <row r="28" spans="2:17" s="10" customFormat="1" ht="22.15" customHeight="1" x14ac:dyDescent="0.25">
      <c r="B28" s="13" t="str">
        <f>IF('5.3'!$B$3="x","x"," ")</f>
        <v>x</v>
      </c>
      <c r="C28" s="13" t="str">
        <f>IF('5.3'!$C$3="x","x"," ")</f>
        <v xml:space="preserve"> </v>
      </c>
      <c r="D28" s="13" t="str">
        <f>IF('5.3'!$D$3="x", "x", " ")</f>
        <v xml:space="preserve"> </v>
      </c>
      <c r="F28" s="32" t="s">
        <v>51</v>
      </c>
      <c r="G28" s="32"/>
      <c r="H28" s="32"/>
      <c r="I28" s="32"/>
      <c r="J28" s="32"/>
      <c r="K28" s="32"/>
      <c r="L28" s="32"/>
      <c r="M28" s="32"/>
      <c r="N28" s="32"/>
      <c r="O28" s="32"/>
      <c r="P28" s="32"/>
      <c r="Q28" s="32"/>
    </row>
    <row r="29" spans="2:17" s="10" customFormat="1" ht="22.15" customHeight="1" x14ac:dyDescent="0.25">
      <c r="B29" s="11"/>
      <c r="C29" s="12"/>
      <c r="D29" s="12"/>
      <c r="E29" s="28" t="s">
        <v>23</v>
      </c>
      <c r="F29" s="28"/>
      <c r="G29" s="28"/>
      <c r="H29" s="28"/>
      <c r="I29" s="28"/>
      <c r="J29" s="28"/>
      <c r="K29" s="28"/>
      <c r="L29" s="28"/>
      <c r="M29" s="28"/>
      <c r="N29" s="28"/>
      <c r="O29" s="28"/>
      <c r="P29" s="28"/>
      <c r="Q29" s="29"/>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2" t="s">
        <v>38</v>
      </c>
      <c r="G31" s="32"/>
      <c r="H31" s="32"/>
      <c r="I31" s="32"/>
      <c r="J31" s="32"/>
      <c r="K31" s="32"/>
      <c r="L31" s="32"/>
      <c r="M31" s="32"/>
      <c r="N31" s="32"/>
      <c r="O31" s="32"/>
      <c r="P31" s="32"/>
      <c r="Q31" s="32"/>
    </row>
    <row r="32" spans="2:17" s="10" customFormat="1" ht="22.15" customHeight="1" x14ac:dyDescent="0.25">
      <c r="B32" s="11"/>
      <c r="C32" s="12"/>
      <c r="D32" s="12"/>
      <c r="E32" s="28" t="s">
        <v>24</v>
      </c>
      <c r="F32" s="28"/>
      <c r="G32" s="28"/>
      <c r="H32" s="28"/>
      <c r="I32" s="28"/>
      <c r="J32" s="28"/>
      <c r="K32" s="28"/>
      <c r="L32" s="28"/>
      <c r="M32" s="28"/>
      <c r="N32" s="28"/>
      <c r="O32" s="28"/>
      <c r="P32" s="28"/>
      <c r="Q32" s="29"/>
    </row>
    <row r="33" spans="2:17" s="10" customFormat="1" ht="22.15" customHeight="1" x14ac:dyDescent="0.25">
      <c r="B33" s="13" t="str">
        <f>IF('7.1'!$B$3="x","x"," ")</f>
        <v xml:space="preserve"> </v>
      </c>
      <c r="C33" s="13" t="str">
        <f>IF('7.1'!$C$3="x","x"," ")</f>
        <v xml:space="preserve"> </v>
      </c>
      <c r="D33" s="13" t="str">
        <f>IF('7.1'!$D$3="x", "x", " ")</f>
        <v>x</v>
      </c>
      <c r="F33" s="30" t="s">
        <v>35</v>
      </c>
      <c r="G33" s="30"/>
      <c r="H33" s="30"/>
      <c r="I33" s="30"/>
      <c r="J33" s="30"/>
      <c r="K33" s="30"/>
      <c r="L33" s="30"/>
      <c r="M33" s="30"/>
      <c r="N33" s="30"/>
      <c r="O33" s="30"/>
      <c r="P33" s="30"/>
      <c r="Q33" s="30"/>
    </row>
    <row r="34" spans="2:17" s="10" customFormat="1" ht="22.15" customHeight="1" x14ac:dyDescent="0.25">
      <c r="B34" s="13" t="str">
        <f>IF('7.2'!$B$3="x","x"," ")</f>
        <v xml:space="preserve"> </v>
      </c>
      <c r="C34" s="13" t="str">
        <f>IF('7.2'!$C$3="x","x"," ")</f>
        <v xml:space="preserve"> </v>
      </c>
      <c r="D34" s="13" t="str">
        <f>IF('7.2'!$D$3="x", "x", " ")</f>
        <v>x</v>
      </c>
      <c r="F34" s="31" t="s">
        <v>36</v>
      </c>
      <c r="G34" s="31"/>
      <c r="H34" s="31"/>
      <c r="I34" s="31"/>
      <c r="J34" s="31"/>
      <c r="K34" s="31"/>
      <c r="L34" s="31"/>
      <c r="M34" s="31"/>
      <c r="N34" s="31"/>
      <c r="O34" s="31"/>
      <c r="P34" s="31"/>
      <c r="Q34" s="31"/>
    </row>
    <row r="35" spans="2:17" s="10" customFormat="1" ht="22.15" customHeight="1" x14ac:dyDescent="0.25">
      <c r="B35" s="11"/>
      <c r="C35" s="12"/>
      <c r="D35" s="12"/>
      <c r="E35" s="27" t="s">
        <v>25</v>
      </c>
      <c r="F35" s="28"/>
      <c r="G35" s="28"/>
      <c r="H35" s="28"/>
      <c r="I35" s="28"/>
      <c r="J35" s="28"/>
      <c r="K35" s="28"/>
      <c r="L35" s="28"/>
      <c r="M35" s="28"/>
      <c r="N35" s="28"/>
      <c r="O35" s="28"/>
      <c r="P35" s="28"/>
      <c r="Q35" s="29"/>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1" t="s">
        <v>31</v>
      </c>
      <c r="G37" s="31"/>
      <c r="H37" s="31"/>
      <c r="I37" s="31"/>
      <c r="J37" s="31"/>
      <c r="K37" s="31"/>
      <c r="L37" s="31"/>
      <c r="M37" s="31"/>
      <c r="N37" s="31"/>
      <c r="O37" s="31"/>
      <c r="P37" s="31"/>
      <c r="Q37" s="31"/>
    </row>
    <row r="38" spans="2:17" s="10" customFormat="1" ht="22.15" customHeight="1" x14ac:dyDescent="0.25">
      <c r="B38" s="13" t="str">
        <f>IF('8.3'!$B$3="x","x"," ")</f>
        <v>x</v>
      </c>
      <c r="C38" s="13" t="str">
        <f>IF('8.3'!$C$3="x","x"," ")</f>
        <v xml:space="preserve"> </v>
      </c>
      <c r="D38" s="13" t="str">
        <f>IF('8.3'!$D$3="x", "x", " ")</f>
        <v xml:space="preserve"> </v>
      </c>
      <c r="F38" s="31" t="s">
        <v>32</v>
      </c>
      <c r="G38" s="31"/>
      <c r="H38" s="31"/>
      <c r="I38" s="31"/>
      <c r="J38" s="31"/>
      <c r="K38" s="31"/>
      <c r="L38" s="31"/>
      <c r="M38" s="31"/>
      <c r="N38" s="31"/>
      <c r="O38" s="31"/>
      <c r="P38" s="31"/>
      <c r="Q38" s="31"/>
    </row>
    <row r="39" spans="2:17" s="10" customFormat="1" ht="22.15" customHeight="1" x14ac:dyDescent="0.25">
      <c r="B39" s="13" t="str">
        <f>IF('8.4'!$B$3="x","x"," ")</f>
        <v>x</v>
      </c>
      <c r="C39" s="13" t="str">
        <f>IF('8.4'!$C$3="x","x"," ")</f>
        <v xml:space="preserve"> </v>
      </c>
      <c r="D39" s="13" t="str">
        <f>IF('8.4'!$D$3="x", "x", " ")</f>
        <v xml:space="preserve"> </v>
      </c>
      <c r="F39" s="31" t="s">
        <v>33</v>
      </c>
      <c r="G39" s="31"/>
      <c r="H39" s="31"/>
      <c r="I39" s="31"/>
      <c r="J39" s="31"/>
      <c r="K39" s="31"/>
      <c r="L39" s="31"/>
      <c r="M39" s="31"/>
      <c r="N39" s="31"/>
      <c r="O39" s="31"/>
      <c r="P39" s="31"/>
      <c r="Q39" s="31"/>
    </row>
    <row r="40" spans="2:17" s="10" customFormat="1" ht="22.15" customHeight="1" x14ac:dyDescent="0.25">
      <c r="B40" s="13" t="str">
        <f>IF('8.5'!$B$3="x","x"," ")</f>
        <v>x</v>
      </c>
      <c r="C40" s="13" t="str">
        <f>IF('8.5'!$C$3="x","x"," ")</f>
        <v xml:space="preserve"> </v>
      </c>
      <c r="D40" s="13" t="str">
        <f>IF('8.5'!$D$3="x", "x", " ")</f>
        <v xml:space="preserve"> </v>
      </c>
      <c r="F40" s="32" t="s">
        <v>34</v>
      </c>
      <c r="G40" s="32"/>
      <c r="H40" s="32"/>
      <c r="I40" s="32"/>
      <c r="J40" s="32"/>
      <c r="K40" s="32"/>
      <c r="L40" s="32"/>
      <c r="M40" s="32"/>
      <c r="N40" s="32"/>
      <c r="O40" s="32"/>
      <c r="P40" s="32"/>
      <c r="Q40" s="32"/>
    </row>
    <row r="41" spans="2:17" s="10" customFormat="1" ht="22.15" customHeight="1" x14ac:dyDescent="0.25">
      <c r="B41" s="11"/>
      <c r="C41" s="12"/>
      <c r="D41" s="12"/>
      <c r="E41" s="27" t="s">
        <v>26</v>
      </c>
      <c r="F41" s="28"/>
      <c r="G41" s="28"/>
      <c r="H41" s="28"/>
      <c r="I41" s="28"/>
      <c r="J41" s="28"/>
      <c r="K41" s="28"/>
      <c r="L41" s="28"/>
      <c r="M41" s="28"/>
      <c r="N41" s="28"/>
      <c r="O41" s="28"/>
      <c r="P41" s="28"/>
      <c r="Q41" s="29"/>
    </row>
    <row r="42" spans="2:17" s="10" customFormat="1" ht="22.15" customHeight="1" x14ac:dyDescent="0.25">
      <c r="B42" s="13" t="str">
        <f>IF('9.1'!$B$3="x","x"," ")</f>
        <v>x</v>
      </c>
      <c r="C42" s="13" t="str">
        <f>IF('9.1'!$C$3="x","x"," ")</f>
        <v xml:space="preserve"> </v>
      </c>
      <c r="D42" s="13" t="str">
        <f>IF('9.1'!$D$3="x", "x", " ")</f>
        <v xml:space="preserve"> </v>
      </c>
      <c r="F42" s="37" t="s">
        <v>28</v>
      </c>
      <c r="G42" s="37"/>
      <c r="H42" s="37"/>
      <c r="I42" s="37"/>
      <c r="J42" s="37"/>
      <c r="K42" s="37"/>
      <c r="L42" s="37"/>
      <c r="M42" s="37"/>
      <c r="N42" s="37"/>
      <c r="O42" s="37"/>
      <c r="P42" s="37"/>
      <c r="Q42" s="37"/>
    </row>
    <row r="43" spans="2:17" s="10" customFormat="1" ht="22.15" customHeight="1" x14ac:dyDescent="0.25">
      <c r="B43" s="11"/>
      <c r="C43" s="12"/>
      <c r="D43" s="12"/>
      <c r="E43" s="27" t="s">
        <v>27</v>
      </c>
      <c r="F43" s="28"/>
      <c r="G43" s="28"/>
      <c r="H43" s="28"/>
      <c r="I43" s="28"/>
      <c r="J43" s="28"/>
      <c r="K43" s="28"/>
      <c r="L43" s="28"/>
      <c r="M43" s="28"/>
      <c r="N43" s="28"/>
      <c r="O43" s="28"/>
      <c r="P43" s="28"/>
      <c r="Q43" s="29"/>
    </row>
    <row r="44" spans="2:17" s="10" customFormat="1" ht="22.15" customHeight="1" x14ac:dyDescent="0.25">
      <c r="B44" s="13" t="str">
        <f>IF('10.1'!$B$3="x","x"," ")</f>
        <v xml:space="preserve"> </v>
      </c>
      <c r="C44" s="13" t="str">
        <f>IF('10.1'!$C$3="x","x"," ")</f>
        <v xml:space="preserve"> </v>
      </c>
      <c r="D44" s="13" t="str">
        <f>IF('10.1'!$D$3="x", "x", " ")</f>
        <v>x</v>
      </c>
      <c r="F44" s="30" t="s">
        <v>29</v>
      </c>
      <c r="G44" s="30"/>
      <c r="H44" s="30"/>
      <c r="I44" s="30"/>
      <c r="J44" s="30"/>
      <c r="K44" s="30"/>
      <c r="L44" s="30"/>
      <c r="M44" s="30"/>
      <c r="N44" s="30"/>
      <c r="O44" s="30"/>
      <c r="P44" s="30"/>
      <c r="Q44" s="30"/>
    </row>
    <row r="48" spans="2:17" ht="33.75" x14ac:dyDescent="0.5">
      <c r="F48" s="2" t="s">
        <v>8</v>
      </c>
    </row>
    <row r="49" spans="6:11" x14ac:dyDescent="0.25">
      <c r="F49" s="34" t="s">
        <v>14</v>
      </c>
      <c r="G49" s="34"/>
      <c r="H49">
        <f>COUNTIF(D12:D44,"x")</f>
        <v>9</v>
      </c>
    </row>
    <row r="50" spans="6:11" x14ac:dyDescent="0.25">
      <c r="F50" s="34" t="s">
        <v>15</v>
      </c>
      <c r="G50" s="34"/>
      <c r="H50">
        <v>24</v>
      </c>
    </row>
    <row r="51" spans="6:11" ht="31.5" x14ac:dyDescent="0.5">
      <c r="H51" s="3">
        <f>COUNTIF($B$12:$B$44,"x")/(H50-COUNTIF($D$12:$D$44,"x"))</f>
        <v>0.93333333333333335</v>
      </c>
    </row>
    <row r="53" spans="6:11" x14ac:dyDescent="0.25">
      <c r="F53" t="s">
        <v>10</v>
      </c>
    </row>
    <row r="55" spans="6:11" x14ac:dyDescent="0.25">
      <c r="G55" s="26" t="s">
        <v>84</v>
      </c>
      <c r="H55" s="26"/>
      <c r="I55" s="26"/>
      <c r="J55" s="26"/>
      <c r="K55" s="26"/>
    </row>
    <row r="56" spans="6:11" x14ac:dyDescent="0.25">
      <c r="G56" s="26"/>
      <c r="H56" s="26"/>
      <c r="I56" s="26"/>
      <c r="J56" s="26"/>
      <c r="K56" s="26"/>
    </row>
    <row r="57" spans="6:11" x14ac:dyDescent="0.25">
      <c r="G57" s="26"/>
      <c r="H57" s="26"/>
      <c r="I57" s="26"/>
      <c r="J57" s="26"/>
      <c r="K57" s="26"/>
    </row>
    <row r="58" spans="6:11" x14ac:dyDescent="0.25">
      <c r="G58" s="26"/>
      <c r="H58" s="26"/>
      <c r="I58" s="26"/>
      <c r="J58" s="26"/>
      <c r="K58" s="26"/>
    </row>
    <row r="59" spans="6:11" x14ac:dyDescent="0.25">
      <c r="G59" s="26"/>
      <c r="H59" s="26"/>
      <c r="I59" s="26"/>
      <c r="J59" s="26"/>
      <c r="K59" s="26"/>
    </row>
    <row r="60" spans="6:11" x14ac:dyDescent="0.25">
      <c r="G60" s="26"/>
      <c r="H60" s="26"/>
      <c r="I60" s="26"/>
      <c r="J60" s="26"/>
      <c r="K60" s="26"/>
    </row>
    <row r="61" spans="6:11" x14ac:dyDescent="0.25">
      <c r="G61" s="26"/>
      <c r="H61" s="26"/>
      <c r="I61" s="26"/>
      <c r="J61" s="26"/>
      <c r="K61" s="26"/>
    </row>
    <row r="62" spans="6:11" x14ac:dyDescent="0.25">
      <c r="G62" s="26"/>
      <c r="H62" s="26"/>
      <c r="I62" s="26"/>
      <c r="J62" s="26"/>
      <c r="K62" s="26"/>
    </row>
    <row r="63" spans="6:11" x14ac:dyDescent="0.25">
      <c r="G63" s="26"/>
      <c r="H63" s="26"/>
      <c r="I63" s="26"/>
      <c r="J63" s="26"/>
      <c r="K63" s="26"/>
    </row>
    <row r="64" spans="6: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row r="68" spans="7:11" x14ac:dyDescent="0.25">
      <c r="G68" s="26"/>
      <c r="H68" s="26"/>
      <c r="I68" s="26"/>
      <c r="J68" s="26"/>
      <c r="K68" s="26"/>
    </row>
    <row r="69" spans="7:11" x14ac:dyDescent="0.25">
      <c r="G69" s="26"/>
      <c r="H69" s="26"/>
      <c r="I69" s="26"/>
      <c r="J69" s="26"/>
      <c r="K69" s="26"/>
    </row>
    <row r="70" spans="7:11" x14ac:dyDescent="0.25">
      <c r="G70" s="26"/>
      <c r="H70" s="26"/>
      <c r="I70" s="26"/>
      <c r="J70" s="26"/>
      <c r="K70" s="26"/>
    </row>
    <row r="71" spans="7:11" x14ac:dyDescent="0.25">
      <c r="G71" s="26"/>
      <c r="H71" s="26"/>
      <c r="I71" s="26"/>
      <c r="J71" s="26"/>
      <c r="K71" s="26"/>
    </row>
    <row r="72" spans="7:11" x14ac:dyDescent="0.25">
      <c r="G72" s="26"/>
      <c r="H72" s="26"/>
      <c r="I72" s="26"/>
      <c r="J72" s="26"/>
      <c r="K72" s="26"/>
    </row>
    <row r="73" spans="7:11" x14ac:dyDescent="0.25">
      <c r="G73" s="26"/>
      <c r="H73" s="26"/>
      <c r="I73" s="26"/>
      <c r="J73" s="26"/>
      <c r="K73" s="26"/>
    </row>
    <row r="74" spans="7:11" x14ac:dyDescent="0.25">
      <c r="G74" s="26"/>
      <c r="H74" s="26"/>
      <c r="I74" s="26"/>
      <c r="J74" s="26"/>
      <c r="K74" s="26"/>
    </row>
    <row r="75" spans="7:11" x14ac:dyDescent="0.25">
      <c r="G75" s="26"/>
      <c r="H75" s="26"/>
      <c r="I75" s="26"/>
      <c r="J75" s="26"/>
      <c r="K75" s="26"/>
    </row>
    <row r="76" spans="7:11" x14ac:dyDescent="0.25">
      <c r="G76" s="26"/>
      <c r="H76" s="26"/>
      <c r="I76" s="26"/>
      <c r="J76" s="26"/>
      <c r="K76" s="26"/>
    </row>
    <row r="77" spans="7:11" x14ac:dyDescent="0.25">
      <c r="G77" s="26"/>
      <c r="H77" s="26"/>
      <c r="I77" s="26"/>
      <c r="J77" s="26"/>
      <c r="K77" s="26"/>
    </row>
    <row r="78" spans="7:11" x14ac:dyDescent="0.25">
      <c r="G78" s="26"/>
      <c r="H78" s="26"/>
      <c r="I78" s="26"/>
      <c r="J78" s="26"/>
      <c r="K78" s="26"/>
    </row>
    <row r="79" spans="7:11" x14ac:dyDescent="0.25">
      <c r="G79" s="26"/>
      <c r="H79" s="26"/>
      <c r="I79" s="26"/>
      <c r="J79" s="26"/>
      <c r="K79" s="26"/>
    </row>
    <row r="80" spans="7:11" x14ac:dyDescent="0.25">
      <c r="G80" s="26"/>
      <c r="H80" s="26"/>
      <c r="I80" s="26"/>
      <c r="J80" s="26"/>
      <c r="K80" s="26"/>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I21" sqref="I2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6" t="s">
        <v>59</v>
      </c>
      <c r="G4" s="26"/>
      <c r="H4" s="26"/>
      <c r="I4" s="26"/>
      <c r="J4" s="26"/>
      <c r="K4" s="26"/>
      <c r="L4" s="26"/>
      <c r="M4" s="26"/>
      <c r="N4" s="26"/>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87</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6.149999999999999" customHeight="1" x14ac:dyDescent="0.25">
      <c r="A4"/>
      <c r="B4" s="1"/>
      <c r="C4" s="1"/>
      <c r="D4" s="1"/>
      <c r="E4"/>
      <c r="F4" s="26" t="s">
        <v>60</v>
      </c>
      <c r="G4" s="26"/>
      <c r="H4" s="26"/>
      <c r="I4" s="26"/>
      <c r="J4" s="26"/>
      <c r="K4" s="26"/>
      <c r="L4" s="26"/>
      <c r="M4" s="26"/>
      <c r="N4" s="2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88</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O20" sqref="O2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26" t="s">
        <v>61</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t="s">
        <v>101</v>
      </c>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O27" sqref="O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c r="C3" s="6" t="s">
        <v>6</v>
      </c>
      <c r="D3" s="6"/>
      <c r="E3"/>
      <c r="F3" s="8" t="s">
        <v>42</v>
      </c>
      <c r="G3"/>
      <c r="H3"/>
      <c r="I3"/>
      <c r="J3"/>
      <c r="K3"/>
      <c r="L3"/>
      <c r="M3"/>
      <c r="N3"/>
      <c r="O3"/>
      <c r="P3"/>
      <c r="Q3"/>
    </row>
    <row r="4" spans="1:17" ht="31.9" customHeight="1" x14ac:dyDescent="0.25">
      <c r="A4"/>
      <c r="B4" s="1"/>
      <c r="C4" s="1"/>
      <c r="D4" s="1"/>
      <c r="E4"/>
      <c r="F4" s="26" t="s">
        <v>62</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104</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26" t="s">
        <v>63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89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1.9" customHeight="1" x14ac:dyDescent="0.25">
      <c r="A4"/>
      <c r="B4" s="1"/>
      <c r="C4" s="1"/>
      <c r="D4" s="1"/>
      <c r="E4"/>
      <c r="F4" s="26" t="s">
        <v>64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I29" sqref="I2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45</v>
      </c>
      <c r="G3"/>
      <c r="H3"/>
      <c r="I3"/>
      <c r="J3"/>
      <c r="K3"/>
      <c r="L3"/>
      <c r="M3"/>
      <c r="N3"/>
      <c r="O3"/>
      <c r="P3"/>
      <c r="Q3"/>
      <c r="R3"/>
    </row>
    <row r="4" spans="1:18" ht="31.9" customHeight="1" x14ac:dyDescent="0.25">
      <c r="A4"/>
      <c r="B4" s="1"/>
      <c r="C4" s="1"/>
      <c r="D4" s="1"/>
      <c r="E4"/>
      <c r="F4" s="26" t="s">
        <v>65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96</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46</v>
      </c>
      <c r="G3"/>
      <c r="H3"/>
      <c r="I3"/>
      <c r="J3"/>
      <c r="K3"/>
      <c r="L3"/>
      <c r="M3"/>
      <c r="N3"/>
      <c r="O3"/>
      <c r="P3"/>
      <c r="Q3"/>
      <c r="R3"/>
    </row>
    <row r="4" spans="1:18" ht="48" customHeight="1" x14ac:dyDescent="0.25">
      <c r="A4"/>
      <c r="B4" s="1"/>
      <c r="C4" s="1"/>
      <c r="D4" s="1"/>
      <c r="E4"/>
      <c r="F4" s="26" t="s">
        <v>66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P15" sqref="P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47</v>
      </c>
      <c r="G3"/>
      <c r="H3"/>
      <c r="I3"/>
      <c r="J3"/>
      <c r="K3"/>
      <c r="L3"/>
      <c r="M3"/>
      <c r="N3"/>
      <c r="O3"/>
      <c r="P3"/>
      <c r="Q3"/>
      <c r="R3"/>
    </row>
    <row r="4" spans="1:18" ht="64.150000000000006" customHeight="1" x14ac:dyDescent="0.25">
      <c r="A4"/>
      <c r="B4" s="1"/>
      <c r="C4" s="1"/>
      <c r="D4" s="1"/>
      <c r="E4"/>
      <c r="F4" s="26" t="s">
        <v>67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48</v>
      </c>
      <c r="G3"/>
      <c r="H3"/>
      <c r="I3"/>
      <c r="J3"/>
      <c r="K3"/>
      <c r="L3"/>
      <c r="M3"/>
      <c r="N3"/>
      <c r="O3"/>
      <c r="P3"/>
      <c r="Q3"/>
      <c r="R3"/>
    </row>
    <row r="4" spans="1:18" ht="48" customHeight="1" x14ac:dyDescent="0.25">
      <c r="A4"/>
      <c r="B4" s="1"/>
      <c r="C4" s="1"/>
      <c r="D4" s="1"/>
      <c r="E4"/>
      <c r="F4" s="26" t="s">
        <v>68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26" t="s">
        <v>69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4" sqref="P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c r="D3" s="6" t="s">
        <v>6</v>
      </c>
      <c r="E3"/>
      <c r="F3" s="8" t="s">
        <v>50</v>
      </c>
      <c r="G3"/>
      <c r="H3"/>
      <c r="I3"/>
      <c r="J3"/>
      <c r="K3"/>
      <c r="L3"/>
      <c r="M3"/>
      <c r="N3"/>
      <c r="O3"/>
      <c r="P3"/>
      <c r="Q3"/>
      <c r="R3"/>
    </row>
    <row r="4" spans="1:18" ht="31.9" customHeight="1" x14ac:dyDescent="0.25">
      <c r="A4"/>
      <c r="B4" s="1"/>
      <c r="C4" s="1"/>
      <c r="D4" s="1"/>
      <c r="E4"/>
      <c r="F4" s="26" t="s">
        <v>70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K30" sqref="K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26" t="s">
        <v>71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26" t="s">
        <v>72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26" t="s">
        <v>73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26" t="s">
        <v>74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O20" sqref="O2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26" t="s">
        <v>75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26" t="s">
        <v>76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26" t="s">
        <v>77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26" t="s">
        <v>78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26" t="s">
        <v>79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6" t="s">
        <v>80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L31" sqref="L3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x14ac:dyDescent="0.25">
      <c r="A4"/>
      <c r="B4" s="1"/>
      <c r="C4" s="1"/>
      <c r="D4" s="1"/>
      <c r="E4"/>
      <c r="F4" s="26" t="s">
        <v>81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107</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29</v>
      </c>
      <c r="G3"/>
      <c r="H3"/>
      <c r="I3"/>
      <c r="J3"/>
      <c r="K3"/>
      <c r="L3"/>
      <c r="M3"/>
      <c r="N3"/>
      <c r="O3"/>
      <c r="P3"/>
      <c r="Q3"/>
      <c r="R3"/>
    </row>
    <row r="4" spans="1:18" ht="31.9" customHeight="1" x14ac:dyDescent="0.25">
      <c r="A4"/>
      <c r="B4" s="1"/>
      <c r="C4" s="1"/>
      <c r="D4" s="1"/>
      <c r="E4"/>
      <c r="F4" s="26" t="s">
        <v>82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108</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2024-04-10T11:34:20Z</dcterms:modified>
</cp:coreProperties>
</file>